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<sst xmlns="http://schemas.openxmlformats.org/spreadsheetml/2006/main" count="164" uniqueCount="94">
  <si>
    <t>工事費内訳書</t>
  </si>
  <si>
    <t>住　　　　所</t>
  </si>
  <si>
    <t>商号又は名称</t>
  </si>
  <si>
    <t>代 表 者 名</t>
  </si>
  <si>
    <t>工 事 名</t>
  </si>
  <si>
    <t>Ｒ８徳土　宮島江湖川　徳・川内　河川工事（着指）（企育）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</si>
  <si>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</si>
  <si>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</si>
  <si>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</si>
  <si>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</si>
  <si>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</si>
  <si>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</si>
  <si>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</si>
  <si>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</si>
  <si>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</si>
  <si>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掘削工</t>
  </si>
  <si>
    <t>掘削</t>
  </si>
  <si>
    <t>m3</t>
  </si>
  <si>
    <t>盛土工</t>
  </si>
  <si>
    <t>路体(築堤)盛土</t>
  </si>
  <si>
    <t>土砂等運搬</t>
  </si>
  <si>
    <t>積込(ﾙｰｽﾞ)</t>
  </si>
  <si>
    <t>矢板護岸工</t>
  </si>
  <si>
    <t>矢板工</t>
  </si>
  <si>
    <t>広幅鋼矢板</t>
  </si>
  <si>
    <t>枚</t>
  </si>
  <si>
    <t xml:space="preserve">広幅鋼矢板　</t>
  </si>
  <si>
    <t>法覆護岸工</t>
  </si>
  <si>
    <t>堤防天端補修工</t>
  </si>
  <si>
    <t xml:space="preserve">ｺﾝｸﾘｰﾄ　</t>
  </si>
  <si>
    <t xml:space="preserve">基礎材　</t>
  </si>
  <si>
    <t>m2</t>
  </si>
  <si>
    <t xml:space="preserve">目地材　</t>
  </si>
  <si>
    <t>張コンクリート</t>
  </si>
  <si>
    <t xml:space="preserve">型枠　</t>
  </si>
  <si>
    <t>止水版</t>
  </si>
  <si>
    <t>m</t>
  </si>
  <si>
    <t xml:space="preserve">ｺﾝｸﾘｰﾄ表面処理　</t>
  </si>
  <si>
    <t xml:space="preserve">平張工　</t>
  </si>
  <si>
    <t>目地材</t>
  </si>
  <si>
    <t>護岸付属物工</t>
  </si>
  <si>
    <t xml:space="preserve">小口止ｺﾝｸﾘｰﾄ　</t>
  </si>
  <si>
    <t>構造物撤去工</t>
  </si>
  <si>
    <t>構造物取壊し工</t>
  </si>
  <si>
    <t>舗装版切断</t>
  </si>
  <si>
    <t>舗装版破砕</t>
  </si>
  <si>
    <t>鋼材切断</t>
  </si>
  <si>
    <t>箇所</t>
  </si>
  <si>
    <t>運搬処理工</t>
  </si>
  <si>
    <t>殻運搬</t>
  </si>
  <si>
    <t>殻処分</t>
  </si>
  <si>
    <t>現場発生品運搬</t>
  </si>
  <si>
    <t>t</t>
  </si>
  <si>
    <t>鋼矢板処分</t>
  </si>
  <si>
    <t>仮設工</t>
  </si>
  <si>
    <t>工事用道路工</t>
  </si>
  <si>
    <t>工事用道路盛土</t>
  </si>
  <si>
    <t>工事用道路盛土(撤去)</t>
  </si>
  <si>
    <t>敷鉄板</t>
  </si>
  <si>
    <t>土のう</t>
  </si>
  <si>
    <t>袋</t>
  </si>
  <si>
    <t>土のう
　（製作・設置）</t>
  </si>
  <si>
    <t>土のう
　（撤去）</t>
  </si>
  <si>
    <t>仮水路工</t>
  </si>
  <si>
    <t>暗渠排水管</t>
  </si>
  <si>
    <t>作業ﾔｰﾄﾞ整備工</t>
  </si>
  <si>
    <t>仮設盛土(設置)</t>
  </si>
  <si>
    <t>仮設盛土(撤去)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</si>
  <si>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</si>
  <si>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</si>
  <si>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</si>
  <si>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</si>
  <si>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</si>
  <si>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</si>
  <si>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</si>
  <si>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</si>
  <si>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</si>
  <si>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</si>
  <si>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</si>
  <si>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仮設材運搬費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</si>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</sst>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G11+G18+G22+G40+G50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28.0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G15+G16+G17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56.0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28.0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28.0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22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25</v>
      </c>
      <c r="F20" s="13" t="n">
        <v>69.0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25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27</v>
      </c>
      <c r="C22" s="11"/>
      <c r="D22" s="11"/>
      <c r="E22" s="12" t="s">
        <v>13</v>
      </c>
      <c r="F22" s="13" t="n">
        <v>1.0</v>
      </c>
      <c r="G22" s="15">
        <f>G23+G27+G33+G38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28</v>
      </c>
      <c r="D23" s="11"/>
      <c r="E23" s="12" t="s">
        <v>13</v>
      </c>
      <c r="F23" s="13" t="n">
        <v>1.0</v>
      </c>
      <c r="G23" s="15">
        <f>G24+G25+G26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29</v>
      </c>
      <c r="E24" s="12" t="s">
        <v>17</v>
      </c>
      <c r="F24" s="13" t="n">
        <v>35.0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30</v>
      </c>
      <c r="E25" s="12" t="s">
        <v>31</v>
      </c>
      <c r="F25" s="13" t="n">
        <v>150.0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32</v>
      </c>
      <c r="E26" s="12" t="s">
        <v>31</v>
      </c>
      <c r="F26" s="13" t="n">
        <v>28.0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33</v>
      </c>
      <c r="D27" s="11"/>
      <c r="E27" s="12" t="s">
        <v>13</v>
      </c>
      <c r="F27" s="13" t="n">
        <v>1.0</v>
      </c>
      <c r="G27" s="15">
        <f>G28+G29+G30+G31+G32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29</v>
      </c>
      <c r="E28" s="12" t="s">
        <v>17</v>
      </c>
      <c r="F28" s="13" t="n">
        <v>47.0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34</v>
      </c>
      <c r="E29" s="12" t="s">
        <v>31</v>
      </c>
      <c r="F29" s="13" t="n">
        <v>130.0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32</v>
      </c>
      <c r="E30" s="12" t="s">
        <v>31</v>
      </c>
      <c r="F30" s="13" t="n">
        <v>5.0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35</v>
      </c>
      <c r="E31" s="12" t="s">
        <v>36</v>
      </c>
      <c r="F31" s="13" t="n">
        <v>73.0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37</v>
      </c>
      <c r="E32" s="12" t="s">
        <v>31</v>
      </c>
      <c r="F32" s="13" t="n">
        <v>130.0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38</v>
      </c>
      <c r="D33" s="11"/>
      <c r="E33" s="12" t="s">
        <v>13</v>
      </c>
      <c r="F33" s="13" t="n">
        <v>1.0</v>
      </c>
      <c r="G33" s="15">
        <f>G34+G35+G36+G37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29</v>
      </c>
      <c r="E34" s="12" t="s">
        <v>17</v>
      </c>
      <c r="F34" s="13" t="n">
        <v>24.0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30</v>
      </c>
      <c r="E35" s="12" t="s">
        <v>31</v>
      </c>
      <c r="F35" s="13" t="n">
        <v>131.0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39</v>
      </c>
      <c r="E36" s="12" t="s">
        <v>31</v>
      </c>
      <c r="F36" s="13" t="n">
        <v>2.0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35</v>
      </c>
      <c r="E37" s="12" t="s">
        <v>36</v>
      </c>
      <c r="F37" s="13" t="n">
        <v>12.0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40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41</v>
      </c>
      <c r="E39" s="12" t="s">
        <v>17</v>
      </c>
      <c r="F39" s="14" t="n">
        <v>0.6</v>
      </c>
      <c r="G39" s="16"/>
      <c r="I39" s="17" t="n">
        <v>30.0</v>
      </c>
      <c r="J39" s="18" t="n">
        <v>4.0</v>
      </c>
    </row>
    <row r="40" ht="42.0" customHeight="true">
      <c r="A40" s="10"/>
      <c r="B40" s="11" t="s">
        <v>42</v>
      </c>
      <c r="C40" s="11"/>
      <c r="D40" s="11"/>
      <c r="E40" s="12" t="s">
        <v>13</v>
      </c>
      <c r="F40" s="13" t="n">
        <v>1.0</v>
      </c>
      <c r="G40" s="15">
        <f>G41+G45</f>
      </c>
      <c r="I40" s="17" t="n">
        <v>31.0</v>
      </c>
      <c r="J40" s="18" t="n">
        <v>2.0</v>
      </c>
    </row>
    <row r="41" ht="42.0" customHeight="true">
      <c r="A41" s="10"/>
      <c r="B41" s="11"/>
      <c r="C41" s="11" t="s">
        <v>43</v>
      </c>
      <c r="D41" s="11"/>
      <c r="E41" s="12" t="s">
        <v>13</v>
      </c>
      <c r="F41" s="13" t="n">
        <v>1.0</v>
      </c>
      <c r="G41" s="15">
        <f>G42+G43+G44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44</v>
      </c>
      <c r="E42" s="12" t="s">
        <v>36</v>
      </c>
      <c r="F42" s="13" t="n">
        <v>15.0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45</v>
      </c>
      <c r="E43" s="12" t="s">
        <v>31</v>
      </c>
      <c r="F43" s="13" t="n">
        <v>31.0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46</v>
      </c>
      <c r="E44" s="12" t="s">
        <v>47</v>
      </c>
      <c r="F44" s="13" t="n">
        <v>70.0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 t="s">
        <v>48</v>
      </c>
      <c r="D45" s="11"/>
      <c r="E45" s="12" t="s">
        <v>13</v>
      </c>
      <c r="F45" s="13" t="n">
        <v>1.0</v>
      </c>
      <c r="G45" s="15">
        <f>G46+G47+G48+G49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49</v>
      </c>
      <c r="E46" s="12" t="s">
        <v>17</v>
      </c>
      <c r="F46" s="13" t="n">
        <v>31.0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50</v>
      </c>
      <c r="E47" s="12" t="s">
        <v>17</v>
      </c>
      <c r="F47" s="13" t="n">
        <v>31.0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51</v>
      </c>
      <c r="E48" s="12" t="s">
        <v>52</v>
      </c>
      <c r="F48" s="13" t="n">
        <v>9.0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53</v>
      </c>
      <c r="E49" s="12" t="s">
        <v>52</v>
      </c>
      <c r="F49" s="13" t="n">
        <v>9.0</v>
      </c>
      <c r="G49" s="16"/>
      <c r="I49" s="17" t="n">
        <v>40.0</v>
      </c>
      <c r="J49" s="18" t="n">
        <v>4.0</v>
      </c>
    </row>
    <row r="50" ht="42.0" customHeight="true">
      <c r="A50" s="10"/>
      <c r="B50" s="11" t="s">
        <v>54</v>
      </c>
      <c r="C50" s="11"/>
      <c r="D50" s="11"/>
      <c r="E50" s="12" t="s">
        <v>13</v>
      </c>
      <c r="F50" s="13" t="n">
        <v>1.0</v>
      </c>
      <c r="G50" s="15">
        <f>G51+G58+G60+G63</f>
      </c>
      <c r="I50" s="17" t="n">
        <v>41.0</v>
      </c>
      <c r="J50" s="18" t="n">
        <v>2.0</v>
      </c>
    </row>
    <row r="51" ht="42.0" customHeight="true">
      <c r="A51" s="10"/>
      <c r="B51" s="11"/>
      <c r="C51" s="11" t="s">
        <v>55</v>
      </c>
      <c r="D51" s="11"/>
      <c r="E51" s="12" t="s">
        <v>13</v>
      </c>
      <c r="F51" s="13" t="n">
        <v>1.0</v>
      </c>
      <c r="G51" s="15">
        <f>G52+G53+G54+G55+G56+G57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56</v>
      </c>
      <c r="E52" s="12" t="s">
        <v>17</v>
      </c>
      <c r="F52" s="13" t="n">
        <v>200.0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57</v>
      </c>
      <c r="E53" s="12" t="s">
        <v>17</v>
      </c>
      <c r="F53" s="13" t="n">
        <v>200.0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58</v>
      </c>
      <c r="E54" s="12" t="s">
        <v>31</v>
      </c>
      <c r="F54" s="13" t="n">
        <v>37.0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59</v>
      </c>
      <c r="E55" s="12" t="s">
        <v>60</v>
      </c>
      <c r="F55" s="13" t="n">
        <v>46.0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61</v>
      </c>
      <c r="E56" s="12" t="s">
        <v>60</v>
      </c>
      <c r="F56" s="13" t="n">
        <v>62.0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62</v>
      </c>
      <c r="E57" s="12" t="s">
        <v>60</v>
      </c>
      <c r="F57" s="13" t="n">
        <v>62.0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 t="s">
        <v>63</v>
      </c>
      <c r="D58" s="11"/>
      <c r="E58" s="12" t="s">
        <v>13</v>
      </c>
      <c r="F58" s="13" t="n">
        <v>1.0</v>
      </c>
      <c r="G58" s="15">
        <f>G59</f>
      </c>
      <c r="I58" s="17" t="n">
        <v>49.0</v>
      </c>
      <c r="J58" s="18" t="n">
        <v>3.0</v>
      </c>
    </row>
    <row r="59" ht="42.0" customHeight="true">
      <c r="A59" s="10"/>
      <c r="B59" s="11"/>
      <c r="C59" s="11"/>
      <c r="D59" s="11" t="s">
        <v>64</v>
      </c>
      <c r="E59" s="12" t="s">
        <v>36</v>
      </c>
      <c r="F59" s="13" t="n">
        <v>11.0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 t="s">
        <v>65</v>
      </c>
      <c r="D60" s="11"/>
      <c r="E60" s="12" t="s">
        <v>13</v>
      </c>
      <c r="F60" s="13" t="n">
        <v>1.0</v>
      </c>
      <c r="G60" s="15">
        <f>G61+G62</f>
      </c>
      <c r="I60" s="17" t="n">
        <v>51.0</v>
      </c>
      <c r="J60" s="18" t="n">
        <v>3.0</v>
      </c>
    </row>
    <row r="61" ht="42.0" customHeight="true">
      <c r="A61" s="10"/>
      <c r="B61" s="11"/>
      <c r="C61" s="11"/>
      <c r="D61" s="11" t="s">
        <v>66</v>
      </c>
      <c r="E61" s="12" t="s">
        <v>17</v>
      </c>
      <c r="F61" s="13" t="n">
        <v>140.0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/>
      <c r="D62" s="11" t="s">
        <v>67</v>
      </c>
      <c r="E62" s="12" t="s">
        <v>17</v>
      </c>
      <c r="F62" s="13" t="n">
        <v>140.0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 t="s">
        <v>68</v>
      </c>
      <c r="D63" s="11"/>
      <c r="E63" s="12" t="s">
        <v>13</v>
      </c>
      <c r="F63" s="13" t="n">
        <v>1.0</v>
      </c>
      <c r="G63" s="15">
        <f>G64</f>
      </c>
      <c r="I63" s="17" t="n">
        <v>54.0</v>
      </c>
      <c r="J63" s="18" t="n">
        <v>3.0</v>
      </c>
    </row>
    <row r="64" ht="42.0" customHeight="true">
      <c r="A64" s="10"/>
      <c r="B64" s="11"/>
      <c r="C64" s="11"/>
      <c r="D64" s="11" t="s">
        <v>69</v>
      </c>
      <c r="E64" s="12" t="s">
        <v>70</v>
      </c>
      <c r="F64" s="13" t="n">
        <v>50.0</v>
      </c>
      <c r="G64" s="16"/>
      <c r="I64" s="17" t="n">
        <v>55.0</v>
      </c>
      <c r="J64" s="18" t="n">
        <v>4.0</v>
      </c>
    </row>
    <row r="65" ht="42.0" customHeight="true">
      <c r="A65" s="10" t="s">
        <v>71</v>
      </c>
      <c r="B65" s="11"/>
      <c r="C65" s="11"/>
      <c r="D65" s="11"/>
      <c r="E65" s="12" t="s">
        <v>13</v>
      </c>
      <c r="F65" s="13" t="n">
        <v>1.0</v>
      </c>
      <c r="G65" s="15">
        <f>G11+G18+G22+G40+G50</f>
      </c>
      <c r="I65" s="17" t="n">
        <v>56.0</v>
      </c>
      <c r="J65" s="18" t="n">
        <v>20.0</v>
      </c>
    </row>
    <row r="66" ht="42.0" customHeight="true">
      <c r="A66" s="10"/>
      <c r="B66" s="11" t="s">
        <v>72</v>
      </c>
      <c r="C66" s="11"/>
      <c r="D66" s="11"/>
      <c r="E66" s="12" t="s">
        <v>13</v>
      </c>
      <c r="F66" s="13" t="n">
        <v>1.0</v>
      </c>
      <c r="G66" s="16"/>
      <c r="I66" s="17" t="n">
        <v>57.0</v>
      </c>
      <c r="J66" s="18" t="s">
        <v>73</v>
      </c>
    </row>
    <row r="67" ht="42.0" customHeight="true">
      <c r="A67" s="10"/>
      <c r="B67" s="11" t="s">
        <v>74</v>
      </c>
      <c r="C67" s="11"/>
      <c r="D67" s="11"/>
      <c r="E67" s="12" t="s">
        <v>13</v>
      </c>
      <c r="F67" s="13" t="n">
        <v>1.0</v>
      </c>
      <c r="G67" s="16"/>
      <c r="I67" s="17" t="n">
        <v>58.0</v>
      </c>
      <c r="J67" s="18" t="s">
        <v>75</v>
      </c>
    </row>
    <row r="68" ht="42.0" customHeight="true">
      <c r="A68" s="10" t="s">
        <v>76</v>
      </c>
      <c r="B68" s="11"/>
      <c r="C68" s="11"/>
      <c r="D68" s="11"/>
      <c r="E68" s="12" t="s">
        <v>13</v>
      </c>
      <c r="F68" s="13" t="n">
        <v>1.0</v>
      </c>
      <c r="G68" s="15">
        <f>G69+G73</f>
      </c>
      <c r="I68" s="17" t="n">
        <v>59.0</v>
      </c>
      <c r="J68" s="18" t="n">
        <v>200.0</v>
      </c>
    </row>
    <row r="69" ht="42.0" customHeight="true">
      <c r="A69" s="10"/>
      <c r="B69" s="11" t="s">
        <v>77</v>
      </c>
      <c r="C69" s="11"/>
      <c r="D69" s="11"/>
      <c r="E69" s="12" t="s">
        <v>13</v>
      </c>
      <c r="F69" s="13" t="n">
        <v>1.0</v>
      </c>
      <c r="G69" s="15">
        <f>G70</f>
      </c>
      <c r="I69" s="17" t="n">
        <v>60.0</v>
      </c>
      <c r="J69" s="18" t="n">
        <v>2.0</v>
      </c>
    </row>
    <row r="70" ht="42.0" customHeight="true">
      <c r="A70" s="10"/>
      <c r="B70" s="11"/>
      <c r="C70" s="11" t="s">
        <v>78</v>
      </c>
      <c r="D70" s="11"/>
      <c r="E70" s="12" t="s">
        <v>13</v>
      </c>
      <c r="F70" s="13" t="n">
        <v>1.0</v>
      </c>
      <c r="G70" s="15">
        <f>G71+G72</f>
      </c>
      <c r="I70" s="17" t="n">
        <v>61.0</v>
      </c>
      <c r="J70" s="18" t="n">
        <v>3.0</v>
      </c>
    </row>
    <row r="71" ht="42.0" customHeight="true">
      <c r="A71" s="10"/>
      <c r="B71" s="11"/>
      <c r="C71" s="11"/>
      <c r="D71" s="11" t="s">
        <v>79</v>
      </c>
      <c r="E71" s="12" t="s">
        <v>52</v>
      </c>
      <c r="F71" s="13" t="n">
        <v>6.0</v>
      </c>
      <c r="G71" s="16"/>
      <c r="I71" s="17" t="n">
        <v>62.0</v>
      </c>
      <c r="J71" s="18" t="n">
        <v>4.0</v>
      </c>
    </row>
    <row r="72" ht="42.0" customHeight="true">
      <c r="A72" s="10"/>
      <c r="B72" s="11"/>
      <c r="C72" s="11"/>
      <c r="D72" s="11" t="s">
        <v>79</v>
      </c>
      <c r="E72" s="12" t="s">
        <v>52</v>
      </c>
      <c r="F72" s="13" t="n">
        <v>60.0</v>
      </c>
      <c r="G72" s="16"/>
      <c r="I72" s="17" t="n">
        <v>63.0</v>
      </c>
      <c r="J72" s="18" t="n">
        <v>4.0</v>
      </c>
    </row>
    <row r="73" ht="42.0" customHeight="true">
      <c r="A73" s="10"/>
      <c r="B73" s="11" t="s">
        <v>80</v>
      </c>
      <c r="C73" s="11"/>
      <c r="D73" s="11"/>
      <c r="E73" s="12" t="s">
        <v>13</v>
      </c>
      <c r="F73" s="13" t="n">
        <v>1.0</v>
      </c>
      <c r="G73" s="16"/>
      <c r="I73" s="17" t="n">
        <v>64.0</v>
      </c>
      <c r="J73" s="18"/>
    </row>
    <row r="74" ht="42.0" customHeight="true">
      <c r="A74" s="10" t="s">
        <v>81</v>
      </c>
      <c r="B74" s="11"/>
      <c r="C74" s="11"/>
      <c r="D74" s="11"/>
      <c r="E74" s="12" t="s">
        <v>13</v>
      </c>
      <c r="F74" s="13" t="n">
        <v>1.0</v>
      </c>
      <c r="G74" s="15">
        <f>G65+G68</f>
      </c>
      <c r="I74" s="17" t="n">
        <v>65.0</v>
      </c>
      <c r="J74" s="18"/>
    </row>
    <row r="75" ht="42.0" customHeight="true">
      <c r="A75" s="10"/>
      <c r="B75" s="11" t="s">
        <v>82</v>
      </c>
      <c r="C75" s="11"/>
      <c r="D75" s="11"/>
      <c r="E75" s="12" t="s">
        <v>13</v>
      </c>
      <c r="F75" s="13" t="n">
        <v>1.0</v>
      </c>
      <c r="G75" s="16"/>
      <c r="I75" s="17" t="n">
        <v>66.0</v>
      </c>
      <c r="J75" s="18" t="n">
        <v>210.0</v>
      </c>
    </row>
    <row r="76" ht="42.0" customHeight="true">
      <c r="A76" s="10"/>
      <c r="B76" s="11"/>
      <c r="C76" s="11" t="s">
        <v>83</v>
      </c>
      <c r="D76" s="11"/>
      <c r="E76" s="12" t="s">
        <v>13</v>
      </c>
      <c r="F76" s="13" t="n">
        <v>1.0</v>
      </c>
      <c r="G76" s="16"/>
      <c r="I76" s="17" t="n">
        <v>67.0</v>
      </c>
      <c r="J76" s="18" t="s">
        <v>84</v>
      </c>
    </row>
    <row r="77" ht="42.0" customHeight="true">
      <c r="A77" s="10"/>
      <c r="B77" s="11"/>
      <c r="C77" s="11" t="s">
        <v>85</v>
      </c>
      <c r="D77" s="11"/>
      <c r="E77" s="12" t="s">
        <v>13</v>
      </c>
      <c r="F77" s="13" t="n">
        <v>1.0</v>
      </c>
      <c r="G77" s="16"/>
      <c r="I77" s="17" t="n">
        <v>68.0</v>
      </c>
      <c r="J77" s="18" t="s">
        <v>86</v>
      </c>
    </row>
    <row r="78" ht="42.0" customHeight="true">
      <c r="A78" s="10" t="s">
        <v>87</v>
      </c>
      <c r="B78" s="11"/>
      <c r="C78" s="11"/>
      <c r="D78" s="11"/>
      <c r="E78" s="12" t="s">
        <v>13</v>
      </c>
      <c r="F78" s="13" t="n">
        <v>1.0</v>
      </c>
      <c r="G78" s="15">
        <f>G65+G68+G75</f>
      </c>
      <c r="I78" s="17" t="n">
        <v>69.0</v>
      </c>
      <c r="J78" s="18"/>
    </row>
    <row r="79" ht="42.0" customHeight="true">
      <c r="A79" s="10"/>
      <c r="B79" s="11" t="s">
        <v>88</v>
      </c>
      <c r="C79" s="11"/>
      <c r="D79" s="11"/>
      <c r="E79" s="12" t="s">
        <v>13</v>
      </c>
      <c r="F79" s="13" t="n">
        <v>1.0</v>
      </c>
      <c r="G79" s="16"/>
      <c r="I79" s="17" t="n">
        <v>70.0</v>
      </c>
      <c r="J79" s="18" t="s">
        <v>89</v>
      </c>
    </row>
    <row r="80" ht="42.0" customHeight="true">
      <c r="A80" s="10"/>
      <c r="B80" s="11" t="s">
        <v>90</v>
      </c>
      <c r="C80" s="11"/>
      <c r="D80" s="11"/>
      <c r="E80" s="12" t="s">
        <v>13</v>
      </c>
      <c r="F80" s="13" t="n">
        <v>1.0</v>
      </c>
      <c r="G80" s="16"/>
      <c r="I80" s="17" t="n">
        <v>71.0</v>
      </c>
      <c r="J80" s="18" t="n">
        <v>220.0</v>
      </c>
    </row>
    <row r="81" ht="42.0" customHeight="true">
      <c r="A81" s="10" t="s">
        <v>91</v>
      </c>
      <c r="B81" s="11"/>
      <c r="C81" s="11"/>
      <c r="D81" s="11"/>
      <c r="E81" s="12" t="s">
        <v>13</v>
      </c>
      <c r="F81" s="13" t="n">
        <v>1.0</v>
      </c>
      <c r="G81" s="15">
        <f>G78+G80</f>
      </c>
      <c r="I81" s="17" t="n">
        <v>72.0</v>
      </c>
      <c r="J81" s="18" t="n">
        <v>30.0</v>
      </c>
    </row>
    <row r="82" ht="42.0" customHeight="true">
      <c r="A82" s="19" t="s">
        <v>92</v>
      </c>
      <c r="B82" s="20"/>
      <c r="C82" s="20"/>
      <c r="D82" s="20"/>
      <c r="E82" s="21" t="s">
        <v>93</v>
      </c>
      <c r="F82" s="22" t="s">
        <v>93</v>
      </c>
      <c r="G82" s="24">
        <f>G81</f>
      </c>
      <c r="I82" s="26" t="n">
        <v>73.0</v>
      </c>
      <c r="J82" s="26" t="n">
        <v>90.0</v>
      </c>
    </row>
    <row r="83">
      <c r="I83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D17"/>
    <mergeCell ref="B18:D18"/>
    <mergeCell ref="C19:D19"/>
    <mergeCell ref="D20"/>
    <mergeCell ref="D21"/>
    <mergeCell ref="B22:D22"/>
    <mergeCell ref="C23:D23"/>
    <mergeCell ref="D24"/>
    <mergeCell ref="D25"/>
    <mergeCell ref="D26"/>
    <mergeCell ref="C27:D27"/>
    <mergeCell ref="D28"/>
    <mergeCell ref="D29"/>
    <mergeCell ref="D30"/>
    <mergeCell ref="D31"/>
    <mergeCell ref="D32"/>
    <mergeCell ref="C33:D33"/>
    <mergeCell ref="D34"/>
    <mergeCell ref="D35"/>
    <mergeCell ref="D36"/>
    <mergeCell ref="D37"/>
    <mergeCell ref="C38:D38"/>
    <mergeCell ref="D39"/>
    <mergeCell ref="B40:D40"/>
    <mergeCell ref="C41:D41"/>
    <mergeCell ref="D42"/>
    <mergeCell ref="D43"/>
    <mergeCell ref="D44"/>
    <mergeCell ref="C45:D45"/>
    <mergeCell ref="D46"/>
    <mergeCell ref="D47"/>
    <mergeCell ref="D48"/>
    <mergeCell ref="D49"/>
    <mergeCell ref="B50:D50"/>
    <mergeCell ref="C51:D51"/>
    <mergeCell ref="D52"/>
    <mergeCell ref="D53"/>
    <mergeCell ref="D54"/>
    <mergeCell ref="D55"/>
    <mergeCell ref="D56"/>
    <mergeCell ref="D57"/>
    <mergeCell ref="C58:D58"/>
    <mergeCell ref="D59"/>
    <mergeCell ref="C60:D60"/>
    <mergeCell ref="D61"/>
    <mergeCell ref="D62"/>
    <mergeCell ref="C63:D63"/>
    <mergeCell ref="D64"/>
    <mergeCell ref="A65:D65"/>
    <mergeCell ref="B66:D66"/>
    <mergeCell ref="B67:D67"/>
    <mergeCell ref="A68:D68"/>
    <mergeCell ref="B69:D69"/>
    <mergeCell ref="C70:D70"/>
    <mergeCell ref="D71"/>
    <mergeCell ref="D72"/>
    <mergeCell ref="B73:D73"/>
    <mergeCell ref="A74:D74"/>
    <mergeCell ref="B75:D75"/>
    <mergeCell ref="C76:D76"/>
    <mergeCell ref="C77:D77"/>
    <mergeCell ref="A78:D78"/>
    <mergeCell ref="B79:D79"/>
    <mergeCell ref="B80:D80"/>
    <mergeCell ref="A81:D81"/>
    <mergeCell ref="A82:D8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2026-06-17T07:02:04Z</dcterms:created>
  <dc:creator>Apache POI</dc:creator>
</cp:coreProperties>
</file>